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8-2019 Worksheets\"/>
    </mc:Choice>
  </mc:AlternateContent>
  <bookViews>
    <workbookView xWindow="0" yWindow="0" windowWidth="17280" windowHeight="7236" tabRatio="500"/>
  </bookViews>
  <sheets>
    <sheet name="Sheet1" sheetId="1" r:id="rId1"/>
  </sheets>
  <definedNames>
    <definedName name="_xlnm.Print_Area" localSheetId="0">Sheet1!$A$1:$I$67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I66" i="1" l="1"/>
  <c r="I60" i="1"/>
  <c r="I53" i="1"/>
  <c r="I47" i="1"/>
  <c r="I40" i="1"/>
  <c r="I33" i="1"/>
  <c r="I27" i="1"/>
  <c r="I67" i="1" l="1"/>
</calcChain>
</file>

<file path=xl/sharedStrings.xml><?xml version="1.0" encoding="utf-8"?>
<sst xmlns="http://schemas.openxmlformats.org/spreadsheetml/2006/main" count="207" uniqueCount="122">
  <si>
    <t xml:space="preserve"> </t>
  </si>
  <si>
    <t>Prerequisites</t>
  </si>
  <si>
    <t>Total =</t>
  </si>
  <si>
    <t>Semester 1</t>
  </si>
  <si>
    <t>Semester 2</t>
  </si>
  <si>
    <t>Semester 3</t>
  </si>
  <si>
    <t>Semester 4</t>
  </si>
  <si>
    <t>Semester 5</t>
  </si>
  <si>
    <t>Semester 6</t>
  </si>
  <si>
    <t>Semester 7</t>
  </si>
  <si>
    <t>Semester 8</t>
  </si>
  <si>
    <t>Math</t>
  </si>
  <si>
    <t>Fundamentals of Algebra</t>
  </si>
  <si>
    <t>College Algebra</t>
  </si>
  <si>
    <t>Chem</t>
  </si>
  <si>
    <t>General Chemistry Laboratory</t>
  </si>
  <si>
    <t>Calculus for Engineers I</t>
  </si>
  <si>
    <t>various</t>
  </si>
  <si>
    <t>Calculus for Engineers II</t>
  </si>
  <si>
    <t>Calculus with Analytic Geometry III</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</si>
  <si>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</si>
  <si>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</si>
  <si>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</si>
  <si>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</si>
  <si>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</si>
  <si>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</si>
  <si>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</si>
  <si>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</si>
  <si>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</si>
  <si>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</si>
  <si>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</si>
  <si>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</si>
  <si>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</si>
  <si>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</si>
  <si>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</si>
  <si>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</si>
  <si>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</si>
  <si>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</si>
  <si>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</si>
  <si>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</si>
  <si>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</si>
  <si>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</si>
  <si>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</si>
  <si>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</si>
  <si>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</si>
  <si>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</si>
  <si>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</si>
  <si>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</si>
  <si>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Depth Elective</t>
  </si>
  <si>
    <t>Technical Elective</t>
  </si>
  <si>
    <t xml:space="preserve">Prerequisite: By placement examination.
</t>
  </si>
  <si>
    <t xml:space="preserve">Prerequisite: Math 1120 or 1140 with a grade of "C" or better; or by placement exam.
</t>
  </si>
  <si>
    <t xml:space="preserve">Introduction to Laboratory Safety &amp; Hazardous Materials
</t>
  </si>
  <si>
    <t xml:space="preserve">Prerequisite: Preceded or accompanied by both Chem 1310 and Chem 1100.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</si>
  <si>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</si>
  <si>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</si>
  <si>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</si>
  <si>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</si>
  <si>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</si>
  <si>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</si>
  <si>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</si>
  <si>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</si>
  <si>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</si>
  <si>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</si>
  <si>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</si>
  <si>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Prerequisite: Geo Eng 1150 or Arch Eng 2103; Civ Eng 2210; and preceded or accompanied by Civ Eng 3330.
</t>
  </si>
  <si>
    <t xml:space="preserve">Prerequisites: Mech Eng 2350 or Mech Eng 2340, and MATH 3304, each with a grade of "C" or better.
</t>
  </si>
  <si>
    <t xml:space="preserve">Fundamentals of Environmental Engineering and Science
</t>
  </si>
  <si>
    <t xml:space="preserve">Prerequisites: Physics 2135, Math 2222, and Junior Standing.
</t>
  </si>
  <si>
    <t xml:space="preserve">Prerequisites: Civ Eng 2401 and Civ Eng 2003.
</t>
  </si>
  <si>
    <t xml:space="preserve">Prerequisites: Civ Eng 3330 and Stat 3113 with grades of "C" or better.
</t>
  </si>
  <si>
    <t xml:space="preserve">Prerequisite: Civ Eng 3201 with grade of "C" or better. (Co-listed with Arch Eng 3220).
</t>
  </si>
  <si>
    <t xml:space="preserve">Prerequisite: Senior standing. (Co-listed with Arch Eng and Env Eng 4010).
</t>
  </si>
  <si>
    <t xml:space="preserve">Prerequisite: Senior Standing. (Co-listed with Arch Eng 4448).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</si>
  <si>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</si>
  <si>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</si>
  <si>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</si>
  <si>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</si>
  <si>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</si>
  <si>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</si>
  <si>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</si>
  <si>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</si>
  <si>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</si>
  <si>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</si>
  <si>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</si>
  <si>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</si>
  <si>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</si>
  <si>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</si>
  <si>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</si>
  <si>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</si>
  <si>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</si>
  <si>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Engineering Communications and Computations</t>
  </si>
  <si>
    <t xml:space="preserve">Prerequisite: Entrance requirements.
</t>
  </si>
  <si>
    <t xml:space="preserve">Prerequisites: A grade of "C" or better in each of Civ Eng 2200 and Math 2222
</t>
  </si>
  <si>
    <t xml:space="preserve"> Prerequisites: Civ Eng 2211 or Min Eng 3812; Civ Eng 3715 or both Geo Eng 1150 and Min Eng 3412.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</si>
  <si>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</si>
  <si>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</si>
  <si>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</si>
  <si>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</si>
  <si>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</si>
  <si>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1.  Prerequisite: English 1120.
2.  Prerequisites: English 1120 and second-semester junior standing.
3. Prerequisite: Entrance Requirements
</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</si>
  <si>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</si>
  <si>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</si>
  <si>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</si>
  <si>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</si>
  <si>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</si>
  <si>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t>Possible based on prerequisites</t>
  </si>
  <si>
    <t>Prerequisites: Chem 1310, Chem 1301, or Chem 1351; Math 1214, Math 1212, or Math 1208. (Co-listed with Env Eng 2601).</t>
  </si>
  <si>
    <t>Humanities</t>
  </si>
  <si>
    <r>
      <t xml:space="preserve">Course chosen from </t>
    </r>
    <r>
      <rPr>
        <i/>
        <sz val="10"/>
        <rFont val="Times New Roman"/>
        <family val="1"/>
      </rPr>
      <t>Requirements for Humanities and Social Sciences Courses for Engineering Degrees</t>
    </r>
    <r>
      <rPr>
        <sz val="10"/>
        <rFont val="Times New Roman"/>
        <family val="1"/>
      </rPr>
      <t xml:space="preserve"> at </t>
    </r>
    <r>
      <rPr>
        <u/>
        <sz val="10"/>
        <rFont val="Times New Roman"/>
        <family val="1"/>
      </rPr>
      <t xml:space="preserve">ugs.mst.edu.
</t>
    </r>
  </si>
  <si>
    <t>Please consult the Department’s Advising Center or your academic advisor for guidelines regarding the selection of depth and technical electives. A maximum total of 6 credit hours of independent study (CIV ENG 5000 or CIV ENG 4099 ) can be used as depth or technical electives in the B.S. Civil Engineering curriculum.</t>
  </si>
  <si>
    <t>A grade of 'C' or better may be required in CE technical and depth elective prerequisite courses. Refer to the Missouri S&amp;T undergraduate catalog for this prerequisite information.   
Choose depth electives using Guidelines for Depth and Technical Electives.</t>
  </si>
  <si>
    <r>
      <t xml:space="preserve">Course, chosen from </t>
    </r>
    <r>
      <rPr>
        <i/>
        <sz val="10"/>
        <rFont val="Times New Roman"/>
        <family val="1"/>
      </rPr>
      <t>Requirements for Humanities and Social Sciences Courses for Engineering Degrees</t>
    </r>
    <r>
      <rPr>
        <sz val="10"/>
        <rFont val="Times New Roman"/>
        <family val="1"/>
      </rPr>
      <t xml:space="preserve">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</si>
  <si>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Humanities course chosen from Requirements for Humanities and Social Sciences Courses for Engineering Degrees at ugs.mst.edu.</t>
    </r>
    <r>
      <rPr>
        <u/>
        <sz val="10"/>
        <rFont val="Times New Roman"/>
        <family val="1"/>
      </rPr>
      <t xml:space="preserve">
</t>
    </r>
  </si>
  <si>
    <t xml:space="preserve">(Co-listed with Arch Eng 2003).
</t>
  </si>
  <si>
    <t>Name:</t>
  </si>
  <si>
    <t xml:space="preserve">Exposition and Argumentation </t>
  </si>
  <si>
    <r>
      <t xml:space="preserve">1.  History 1200 Modern Western Civilization
2.  History 1300 American History to 1877
3.  History 1310 American History Since 1877
4.  Pol Sci 1200 American Government </t>
    </r>
    <r>
      <rPr>
        <sz val="10"/>
        <color rgb="FFFF0000"/>
        <rFont val="Times New Roman"/>
        <family val="1"/>
      </rPr>
      <t xml:space="preserve">
</t>
    </r>
  </si>
  <si>
    <t xml:space="preserve">Prerequisites vary. </t>
  </si>
  <si>
    <t xml:space="preserve">Study &amp; Careers in Engineering 
</t>
  </si>
  <si>
    <t>2018-2019 Civil Engineering Curriculum</t>
  </si>
  <si>
    <t>This chart was prepared by Freshman Engineering using the 2018-2019 catalog.  It is designed to assist in advising and course selection;  refer to the student's catalog requirement year for official requirements and to the student's degree audit for official progress.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</si>
</sst>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sz val="14"/>
      <name val="Times"/>
    </font>
    <font>
      <b/>
      <i/>
      <sz val="10"/>
      <color rgb="FFFF0000"/>
      <name val="Times"/>
    </font>
    <font>
      <sz val="10"/>
      <color rgb="FFFF0000"/>
      <name val="Times New Roman"/>
      <family val="1"/>
    </font>
  </fonts>
  <fills count="7">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95">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vertical="center" textRotation="90"/>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7" fillId="0" borderId="0" xfId="0" applyFont="1" applyFill="1" applyBorder="1" applyAlignment="1">
      <alignment vertical="center"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4" fillId="0" borderId="0" xfId="0" applyFont="1" applyAlignment="1">
      <alignment vertical="top" wrapText="1"/>
    </xf>
    <xf numFmtId="0" fontId="4" fillId="0" borderId="0" xfId="0" applyFont="1" applyAlignment="1">
      <alignment wrapText="1"/>
    </xf>
    <xf numFmtId="0" fontId="4" fillId="0" borderId="1" xfId="0" applyFont="1" applyBorder="1" applyAlignment="1">
      <alignment vertical="top" wrapText="1"/>
    </xf>
    <xf numFmtId="0" fontId="10" fillId="5" borderId="10" xfId="0" applyFont="1" applyFill="1" applyBorder="1" applyAlignment="1">
      <alignment vertical="top"/>
    </xf>
    <xf numFmtId="0" fontId="10" fillId="5" borderId="0" xfId="0" applyFont="1" applyFill="1" applyBorder="1" applyAlignment="1">
      <alignment vertical="top"/>
    </xf>
    <xf numFmtId="0" fontId="13" fillId="5" borderId="0" xfId="0" applyFont="1" applyFill="1" applyBorder="1" applyAlignment="1">
      <alignment horizontal="left" vertical="top"/>
    </xf>
    <xf numFmtId="0" fontId="10" fillId="5" borderId="0" xfId="0" applyFont="1" applyFill="1" applyBorder="1" applyAlignment="1">
      <alignment horizontal="left" vertical="top"/>
    </xf>
    <xf numFmtId="0" fontId="10" fillId="5" borderId="19" xfId="0" applyFont="1" applyFill="1" applyBorder="1" applyAlignment="1">
      <alignment horizontal="left" vertical="top"/>
    </xf>
    <xf numFmtId="0" fontId="4" fillId="6" borderId="16" xfId="0" applyFont="1" applyFill="1" applyBorder="1" applyAlignment="1">
      <alignment horizontal="left" vertical="top" wrapText="1"/>
    </xf>
    <xf numFmtId="0" fontId="5" fillId="6" borderId="5" xfId="0" applyFont="1" applyFill="1" applyBorder="1" applyAlignment="1">
      <alignment horizontal="left" vertical="top" wrapText="1"/>
    </xf>
    <xf numFmtId="0" fontId="4" fillId="6" borderId="5" xfId="9"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0" xfId="0" applyFont="1" applyFill="1" applyAlignment="1">
      <alignment horizontal="left" vertical="top"/>
    </xf>
    <xf numFmtId="0" fontId="11" fillId="6" borderId="0" xfId="0" applyFont="1" applyFill="1" applyAlignment="1">
      <alignment vertical="center"/>
    </xf>
    <xf numFmtId="0" fontId="4" fillId="6" borderId="15" xfId="0" applyFont="1" applyFill="1" applyBorder="1" applyAlignment="1">
      <alignment horizontal="left" vertical="top" wrapText="1"/>
    </xf>
    <xf numFmtId="0" fontId="5"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4" xfId="0" applyFont="1" applyFill="1" applyBorder="1" applyAlignment="1">
      <alignment horizontal="left" vertical="top" wrapText="1"/>
    </xf>
    <xf numFmtId="0" fontId="11" fillId="6" borderId="0" xfId="0" quotePrefix="1" applyFont="1" applyFill="1" applyBorder="1" applyAlignment="1">
      <alignment vertical="center"/>
    </xf>
    <xf numFmtId="0" fontId="12" fillId="6" borderId="0" xfId="0" applyFont="1" applyFill="1" applyBorder="1"/>
    <xf numFmtId="0" fontId="8" fillId="6" borderId="0" xfId="0" applyFont="1" applyFill="1" applyBorder="1" applyAlignment="1">
      <alignment vertical="center"/>
    </xf>
    <xf numFmtId="0" fontId="8" fillId="6" borderId="0" xfId="0" applyFont="1" applyFill="1" applyAlignment="1">
      <alignment vertical="center"/>
    </xf>
    <xf numFmtId="0" fontId="11" fillId="6" borderId="0" xfId="0" applyFont="1" applyFill="1" applyBorder="1" applyAlignment="1">
      <alignment vertical="center"/>
    </xf>
    <xf numFmtId="0" fontId="4" fillId="6" borderId="14" xfId="0" applyFont="1" applyFill="1" applyBorder="1" applyAlignment="1">
      <alignment horizontal="left" vertical="top" wrapText="1"/>
    </xf>
    <xf numFmtId="0" fontId="5" fillId="6" borderId="2"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16" fillId="6" borderId="1" xfId="0" applyFont="1" applyFill="1" applyBorder="1" applyAlignment="1">
      <alignment horizontal="left" vertical="top" wrapText="1"/>
    </xf>
    <xf numFmtId="0" fontId="4" fillId="6" borderId="16" xfId="9" applyFont="1" applyFill="1" applyBorder="1" applyAlignment="1">
      <alignment horizontal="left" vertical="top" wrapText="1"/>
    </xf>
    <xf numFmtId="0" fontId="5" fillId="6" borderId="5" xfId="9" applyFont="1" applyFill="1" applyBorder="1" applyAlignment="1">
      <alignment horizontal="left" vertical="top" wrapText="1"/>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8"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tabSelected="1" zoomScaleNormal="100" zoomScaleSheetLayoutView="100" zoomScalePageLayoutView="97" workbookViewId="0">
      <selection activeCell="E46" sqref="E46"/>
    </sheetView>
  </sheetViews>
  <sheetFormatPr defaultColWidth="27.5" defaultRowHeight="13.2" x14ac:dyDescent="0.3"/>
  <cols>
    <col min="1" max="1" width="2.8984375" style="18" bestFit="1" customWidth="1"/>
    <col min="2" max="2" width="4" style="18" bestFit="1" customWidth="1"/>
    <col min="3" max="3" width="12.5" style="19" customWidth="1"/>
    <col min="4" max="4" width="8.59765625" style="17" customWidth="1"/>
    <col min="5" max="5" width="6.09765625" style="17" customWidth="1"/>
    <col min="6" max="6" width="38.19921875" style="17" customWidth="1"/>
    <col min="7" max="7" width="31.59765625" style="17" customWidth="1"/>
    <col min="8" max="8" width="2.59765625" style="19" customWidth="1"/>
    <col min="9" max="9" width="3.59765625" style="19" customWidth="1"/>
    <col min="10" max="12" width="27.5" style="11"/>
    <col min="13" max="16384" width="27.5" style="12"/>
  </cols>
  <sheetData>
    <row r="1" spans="1:12" ht="24.6" x14ac:dyDescent="0.3">
      <c r="A1" s="82" t="s">
        <v>115</v>
      </c>
      <c r="B1" s="82"/>
      <c r="C1" s="82"/>
      <c r="D1" s="82"/>
      <c r="E1" s="82"/>
      <c r="F1" s="82"/>
      <c r="G1" s="82"/>
      <c r="H1" s="82"/>
      <c r="I1" s="82"/>
    </row>
    <row r="2" spans="1:12" x14ac:dyDescent="0.3">
      <c r="F2" s="20" t="s">
        <v>87</v>
      </c>
      <c r="H2" s="17"/>
    </row>
    <row r="3" spans="1:12" x14ac:dyDescent="0.3">
      <c r="C3" s="12"/>
      <c r="F3" s="21" t="s">
        <v>88</v>
      </c>
      <c r="G3" s="12"/>
      <c r="H3" s="17"/>
    </row>
    <row r="4" spans="1:12" x14ac:dyDescent="0.3">
      <c r="C4" s="12"/>
      <c r="F4" s="22" t="s">
        <v>89</v>
      </c>
      <c r="G4" s="12"/>
      <c r="H4" s="17"/>
    </row>
    <row r="5" spans="1:12" x14ac:dyDescent="0.3">
      <c r="C5" s="12"/>
      <c r="F5" s="23" t="s">
        <v>106</v>
      </c>
      <c r="H5" s="17"/>
    </row>
    <row r="6" spans="1:12" s="27" customFormat="1" x14ac:dyDescent="0.3">
      <c r="A6" s="24"/>
      <c r="B6" s="24"/>
      <c r="C6" s="19"/>
      <c r="D6" s="25"/>
      <c r="E6" s="25"/>
      <c r="F6" s="25"/>
      <c r="G6" s="25"/>
      <c r="H6" s="25"/>
      <c r="I6" s="19"/>
      <c r="J6" s="26"/>
      <c r="K6" s="26"/>
      <c r="L6" s="26"/>
    </row>
    <row r="7" spans="1:12" s="6" customFormat="1" ht="15.6" x14ac:dyDescent="0.3">
      <c r="A7" s="84" t="s">
        <v>120</v>
      </c>
      <c r="B7" s="84"/>
      <c r="C7" s="84"/>
      <c r="D7" s="84"/>
      <c r="E7" s="84"/>
      <c r="F7" s="84"/>
      <c r="G7" s="84"/>
      <c r="H7" s="84"/>
      <c r="I7" s="84"/>
      <c r="J7" s="5"/>
      <c r="K7" s="5"/>
      <c r="L7" s="5"/>
    </row>
    <row r="8" spans="1:12" s="6" customFormat="1" ht="50.1" customHeight="1" thickBot="1" x14ac:dyDescent="0.35">
      <c r="A8" s="85" t="s">
        <v>121</v>
      </c>
      <c r="B8" s="85"/>
      <c r="C8" s="85"/>
      <c r="D8" s="85"/>
      <c r="E8" s="85"/>
      <c r="F8" s="85"/>
      <c r="G8" s="85"/>
      <c r="H8" s="85"/>
      <c r="I8" s="85"/>
      <c r="J8" s="7"/>
      <c r="K8" s="7"/>
      <c r="L8" s="7"/>
    </row>
    <row r="9" spans="1:12" s="36" customFormat="1" ht="26.4" x14ac:dyDescent="0.3">
      <c r="A9" s="86" t="s">
        <v>1</v>
      </c>
      <c r="B9" s="30" t="s">
        <v>45</v>
      </c>
      <c r="C9" s="31"/>
      <c r="D9" s="32" t="s">
        <v>11</v>
      </c>
      <c r="E9" s="32">
        <v>1103</v>
      </c>
      <c r="F9" s="32" t="s">
        <v>12</v>
      </c>
      <c r="G9" s="32" t="s">
        <v>92</v>
      </c>
      <c r="H9" s="32">
        <v>3</v>
      </c>
      <c r="I9" s="33"/>
      <c r="J9" s="8"/>
      <c r="K9" s="34"/>
      <c r="L9" s="35"/>
    </row>
    <row r="10" spans="1:12" s="36" customFormat="1" ht="26.4" x14ac:dyDescent="0.3">
      <c r="A10" s="87"/>
      <c r="B10" s="28" t="s">
        <v>45</v>
      </c>
      <c r="C10" s="2"/>
      <c r="D10" s="1" t="s">
        <v>11</v>
      </c>
      <c r="E10" s="1">
        <v>1120</v>
      </c>
      <c r="F10" s="1" t="s">
        <v>13</v>
      </c>
      <c r="G10" s="1" t="s">
        <v>50</v>
      </c>
      <c r="H10" s="1">
        <v>5</v>
      </c>
      <c r="I10" s="9"/>
      <c r="J10" s="8"/>
      <c r="K10" s="34"/>
      <c r="L10" s="35"/>
    </row>
    <row r="11" spans="1:12" s="73" customFormat="1" ht="26.4" x14ac:dyDescent="0.3">
      <c r="A11" s="87"/>
      <c r="B11" s="66" t="s">
        <v>45</v>
      </c>
      <c r="C11" s="67"/>
      <c r="D11" s="68" t="s">
        <v>11</v>
      </c>
      <c r="E11" s="68">
        <v>1140</v>
      </c>
      <c r="F11" s="68" t="s">
        <v>13</v>
      </c>
      <c r="G11" s="68" t="s">
        <v>50</v>
      </c>
      <c r="H11" s="68">
        <v>3</v>
      </c>
      <c r="I11" s="69"/>
      <c r="J11" s="70"/>
      <c r="K11" s="71"/>
      <c r="L11" s="72"/>
    </row>
    <row r="12" spans="1:12" s="73" customFormat="1" ht="27.6" customHeight="1" x14ac:dyDescent="0.3">
      <c r="A12" s="87"/>
      <c r="B12" s="66" t="s">
        <v>45</v>
      </c>
      <c r="C12" s="67"/>
      <c r="D12" s="68" t="s">
        <v>11</v>
      </c>
      <c r="E12" s="68">
        <v>1160</v>
      </c>
      <c r="F12" s="68" t="s">
        <v>46</v>
      </c>
      <c r="G12" s="68" t="s">
        <v>51</v>
      </c>
      <c r="H12" s="68">
        <v>2</v>
      </c>
      <c r="I12" s="69"/>
      <c r="J12" s="70"/>
      <c r="K12" s="71"/>
      <c r="L12" s="72"/>
    </row>
    <row r="13" spans="1:12" s="65" customFormat="1" ht="28.2" customHeight="1" thickBot="1" x14ac:dyDescent="0.35">
      <c r="A13" s="88"/>
      <c r="B13" s="59" t="s">
        <v>45</v>
      </c>
      <c r="C13" s="60"/>
      <c r="D13" s="62" t="s">
        <v>14</v>
      </c>
      <c r="E13" s="62">
        <v>1100</v>
      </c>
      <c r="F13" s="62" t="s">
        <v>52</v>
      </c>
      <c r="G13" s="60"/>
      <c r="H13" s="62">
        <v>1</v>
      </c>
      <c r="I13" s="63"/>
      <c r="J13" s="74"/>
      <c r="K13" s="74"/>
      <c r="L13" s="74"/>
    </row>
    <row r="14" spans="1:12" s="27" customFormat="1" ht="13.8" thickBot="1" x14ac:dyDescent="0.35">
      <c r="A14" s="37" t="s">
        <v>0</v>
      </c>
      <c r="B14" s="38"/>
      <c r="C14" s="39"/>
      <c r="D14" s="16"/>
      <c r="E14" s="16"/>
      <c r="F14" s="16"/>
      <c r="G14" s="16"/>
      <c r="H14" s="16"/>
      <c r="I14" s="16"/>
      <c r="J14" s="26"/>
      <c r="K14" s="26"/>
      <c r="L14" s="26"/>
    </row>
    <row r="15" spans="1:12" s="65" customFormat="1" ht="26.4" x14ac:dyDescent="0.3">
      <c r="A15" s="86" t="s">
        <v>3</v>
      </c>
      <c r="B15" s="75" t="s">
        <v>45</v>
      </c>
      <c r="C15" s="76"/>
      <c r="D15" s="77" t="s">
        <v>76</v>
      </c>
      <c r="E15" s="77">
        <v>1100</v>
      </c>
      <c r="F15" s="77" t="s">
        <v>119</v>
      </c>
      <c r="G15" s="76"/>
      <c r="H15" s="77">
        <v>1</v>
      </c>
      <c r="I15" s="78"/>
      <c r="J15" s="64"/>
      <c r="K15" s="64"/>
      <c r="L15" s="74"/>
    </row>
    <row r="16" spans="1:12" s="65" customFormat="1" ht="26.4" x14ac:dyDescent="0.3">
      <c r="A16" s="87"/>
      <c r="B16" s="66" t="s">
        <v>45</v>
      </c>
      <c r="C16" s="67"/>
      <c r="D16" s="68" t="s">
        <v>14</v>
      </c>
      <c r="E16" s="68">
        <v>1310</v>
      </c>
      <c r="F16" s="68" t="s">
        <v>95</v>
      </c>
      <c r="G16" s="68" t="s">
        <v>96</v>
      </c>
      <c r="H16" s="68">
        <v>4</v>
      </c>
      <c r="I16" s="69"/>
      <c r="J16" s="74"/>
      <c r="K16" s="74"/>
      <c r="L16" s="74"/>
    </row>
    <row r="17" spans="1:13" s="65" customFormat="1" ht="32.4" customHeight="1" x14ac:dyDescent="0.3">
      <c r="A17" s="87"/>
      <c r="B17" s="66" t="s">
        <v>45</v>
      </c>
      <c r="C17" s="67"/>
      <c r="D17" s="68" t="s">
        <v>14</v>
      </c>
      <c r="E17" s="68">
        <v>1319</v>
      </c>
      <c r="F17" s="68" t="s">
        <v>15</v>
      </c>
      <c r="G17" s="68" t="s">
        <v>53</v>
      </c>
      <c r="H17" s="68">
        <v>1</v>
      </c>
      <c r="I17" s="69"/>
      <c r="J17" s="74"/>
      <c r="K17" s="74"/>
      <c r="L17" s="74"/>
    </row>
    <row r="18" spans="1:13" s="65" customFormat="1" ht="42.6" customHeight="1" x14ac:dyDescent="0.3">
      <c r="A18" s="87"/>
      <c r="B18" s="66" t="s">
        <v>45</v>
      </c>
      <c r="C18" s="67"/>
      <c r="D18" s="68" t="s">
        <v>11</v>
      </c>
      <c r="E18" s="68">
        <v>1214</v>
      </c>
      <c r="F18" s="68" t="s">
        <v>16</v>
      </c>
      <c r="G18" s="68" t="s">
        <v>54</v>
      </c>
      <c r="H18" s="68">
        <v>4</v>
      </c>
      <c r="I18" s="69"/>
      <c r="J18" s="64"/>
      <c r="K18" s="64"/>
      <c r="L18" s="74"/>
    </row>
    <row r="19" spans="1:13" s="27" customFormat="1" ht="42.6" customHeight="1" x14ac:dyDescent="0.3">
      <c r="A19" s="87"/>
      <c r="B19" s="28" t="s">
        <v>45</v>
      </c>
      <c r="C19" s="41" t="s">
        <v>97</v>
      </c>
      <c r="D19" s="42" t="s">
        <v>77</v>
      </c>
      <c r="E19" s="42">
        <v>1120</v>
      </c>
      <c r="F19" s="42" t="s">
        <v>116</v>
      </c>
      <c r="G19" s="42"/>
      <c r="H19" s="1">
        <v>3</v>
      </c>
      <c r="I19" s="9"/>
      <c r="J19" s="40"/>
      <c r="K19" s="26"/>
      <c r="L19" s="26"/>
    </row>
    <row r="20" spans="1:13" s="65" customFormat="1" ht="66.599999999999994" thickBot="1" x14ac:dyDescent="0.35">
      <c r="A20" s="88"/>
      <c r="B20" s="59" t="s">
        <v>45</v>
      </c>
      <c r="C20" s="60" t="s">
        <v>98</v>
      </c>
      <c r="D20" s="61" t="s">
        <v>99</v>
      </c>
      <c r="E20" s="61" t="s">
        <v>90</v>
      </c>
      <c r="F20" s="61" t="s">
        <v>117</v>
      </c>
      <c r="G20" s="61" t="s">
        <v>0</v>
      </c>
      <c r="H20" s="62">
        <v>3</v>
      </c>
      <c r="I20" s="63"/>
      <c r="J20" s="64"/>
      <c r="K20" s="64"/>
      <c r="L20" s="64"/>
      <c r="M20" s="64"/>
    </row>
    <row r="21" spans="1:13" s="27" customFormat="1" ht="13.8" thickBot="1" x14ac:dyDescent="0.35">
      <c r="A21" s="54" t="s">
        <v>0</v>
      </c>
      <c r="B21" s="55"/>
      <c r="C21" s="56"/>
      <c r="D21" s="57"/>
      <c r="E21" s="57"/>
      <c r="F21" s="57"/>
      <c r="G21" s="57"/>
      <c r="H21" s="57"/>
      <c r="I21" s="57">
        <v>16</v>
      </c>
      <c r="J21" s="26"/>
      <c r="K21" s="26"/>
      <c r="L21" s="26"/>
    </row>
    <row r="22" spans="1:13" s="65" customFormat="1" ht="26.4" x14ac:dyDescent="0.3">
      <c r="A22" s="92" t="s">
        <v>4</v>
      </c>
      <c r="B22" s="75" t="s">
        <v>45</v>
      </c>
      <c r="C22" s="76"/>
      <c r="D22" s="77" t="s">
        <v>78</v>
      </c>
      <c r="E22" s="77">
        <v>1720</v>
      </c>
      <c r="F22" s="77" t="s">
        <v>55</v>
      </c>
      <c r="G22" s="77"/>
      <c r="H22" s="77">
        <v>3</v>
      </c>
      <c r="I22" s="78"/>
      <c r="J22" s="64"/>
      <c r="K22" s="74"/>
      <c r="L22" s="74"/>
    </row>
    <row r="23" spans="1:13" s="27" customFormat="1" ht="52.8" x14ac:dyDescent="0.3">
      <c r="A23" s="93"/>
      <c r="B23" s="28" t="s">
        <v>45</v>
      </c>
      <c r="C23" s="2"/>
      <c r="D23" s="1" t="s">
        <v>11</v>
      </c>
      <c r="E23" s="1">
        <v>1215</v>
      </c>
      <c r="F23" s="1" t="s">
        <v>18</v>
      </c>
      <c r="G23" s="1" t="s">
        <v>56</v>
      </c>
      <c r="H23" s="1">
        <v>4</v>
      </c>
      <c r="I23" s="9"/>
      <c r="J23" s="40"/>
      <c r="K23" s="26"/>
      <c r="L23" s="26"/>
    </row>
    <row r="24" spans="1:13" s="27" customFormat="1" ht="26.4" x14ac:dyDescent="0.3">
      <c r="A24" s="93"/>
      <c r="B24" s="28" t="s">
        <v>45</v>
      </c>
      <c r="C24" s="2"/>
      <c r="D24" s="1" t="s">
        <v>79</v>
      </c>
      <c r="E24" s="1">
        <v>1135</v>
      </c>
      <c r="F24" s="1" t="s">
        <v>21</v>
      </c>
      <c r="G24" s="1" t="s">
        <v>57</v>
      </c>
      <c r="H24" s="1">
        <v>4</v>
      </c>
      <c r="I24" s="9"/>
      <c r="J24" s="40"/>
      <c r="K24" s="26"/>
      <c r="L24" s="26"/>
    </row>
    <row r="25" spans="1:13" s="65" customFormat="1" ht="30.6" customHeight="1" x14ac:dyDescent="0.3">
      <c r="A25" s="93"/>
      <c r="B25" s="66" t="s">
        <v>45</v>
      </c>
      <c r="C25" s="67" t="s">
        <v>80</v>
      </c>
      <c r="D25" s="68" t="s">
        <v>47</v>
      </c>
      <c r="E25" s="68" t="s">
        <v>90</v>
      </c>
      <c r="F25" s="68" t="s">
        <v>58</v>
      </c>
      <c r="G25" s="79"/>
      <c r="H25" s="68">
        <v>3</v>
      </c>
      <c r="I25" s="69"/>
      <c r="J25" s="64"/>
      <c r="K25" s="64"/>
      <c r="L25" s="64"/>
      <c r="M25" s="64"/>
    </row>
    <row r="26" spans="1:13" s="65" customFormat="1" ht="66.599999999999994" thickBot="1" x14ac:dyDescent="0.35">
      <c r="A26" s="94"/>
      <c r="B26" s="59"/>
      <c r="C26" s="60" t="s">
        <v>81</v>
      </c>
      <c r="D26" s="62" t="s">
        <v>17</v>
      </c>
      <c r="E26" s="62" t="s">
        <v>90</v>
      </c>
      <c r="F26" s="62" t="s">
        <v>82</v>
      </c>
      <c r="G26" s="62" t="s">
        <v>100</v>
      </c>
      <c r="H26" s="62">
        <v>3</v>
      </c>
      <c r="I26" s="63"/>
      <c r="J26" s="64"/>
      <c r="K26" s="64"/>
      <c r="L26" s="64"/>
      <c r="M26" s="64"/>
    </row>
    <row r="27" spans="1:13" s="27" customFormat="1" ht="13.8" thickBot="1" x14ac:dyDescent="0.35">
      <c r="A27" s="54" t="s">
        <v>0</v>
      </c>
      <c r="B27" s="55"/>
      <c r="C27" s="56"/>
      <c r="D27" s="57"/>
      <c r="E27" s="57"/>
      <c r="F27" s="57"/>
      <c r="G27" s="57"/>
      <c r="H27" s="57"/>
      <c r="I27" s="57">
        <f>SUM(H22:H26)</f>
        <v>17</v>
      </c>
      <c r="J27" s="26"/>
      <c r="K27" s="26"/>
      <c r="L27" s="26"/>
    </row>
    <row r="28" spans="1:13" s="27" customFormat="1" ht="39.6" x14ac:dyDescent="0.3">
      <c r="A28" s="86" t="s">
        <v>5</v>
      </c>
      <c r="B28" s="30"/>
      <c r="C28" s="31"/>
      <c r="D28" s="32" t="s">
        <v>83</v>
      </c>
      <c r="E28" s="32">
        <v>2401</v>
      </c>
      <c r="F28" s="32" t="s">
        <v>23</v>
      </c>
      <c r="G28" s="32" t="s">
        <v>59</v>
      </c>
      <c r="H28" s="32">
        <v>3</v>
      </c>
      <c r="I28" s="33"/>
      <c r="J28" s="26"/>
      <c r="K28" s="26"/>
      <c r="L28" s="26"/>
    </row>
    <row r="29" spans="1:13" s="65" customFormat="1" ht="26.4" x14ac:dyDescent="0.3">
      <c r="A29" s="87"/>
      <c r="B29" s="66"/>
      <c r="C29" s="67"/>
      <c r="D29" s="68" t="s">
        <v>83</v>
      </c>
      <c r="E29" s="68">
        <v>2003</v>
      </c>
      <c r="F29" s="68" t="s">
        <v>91</v>
      </c>
      <c r="G29" s="68" t="s">
        <v>114</v>
      </c>
      <c r="H29" s="68">
        <v>3</v>
      </c>
      <c r="I29" s="69"/>
      <c r="J29" s="64"/>
      <c r="K29" s="64"/>
      <c r="L29" s="74"/>
    </row>
    <row r="30" spans="1:13" s="27" customFormat="1" ht="79.2" x14ac:dyDescent="0.3">
      <c r="A30" s="87"/>
      <c r="B30" s="28"/>
      <c r="C30" s="2"/>
      <c r="D30" s="1" t="s">
        <v>83</v>
      </c>
      <c r="E30" s="1">
        <v>2200</v>
      </c>
      <c r="F30" s="1" t="s">
        <v>24</v>
      </c>
      <c r="G30" s="1" t="s">
        <v>101</v>
      </c>
      <c r="H30" s="1">
        <v>3</v>
      </c>
      <c r="I30" s="9"/>
      <c r="J30" s="26"/>
      <c r="K30" s="26"/>
      <c r="L30" s="26"/>
    </row>
    <row r="31" spans="1:13" s="27" customFormat="1" ht="39.6" x14ac:dyDescent="0.3">
      <c r="A31" s="87"/>
      <c r="B31" s="28"/>
      <c r="C31" s="2"/>
      <c r="D31" s="1" t="s">
        <v>11</v>
      </c>
      <c r="E31" s="1">
        <v>2222</v>
      </c>
      <c r="F31" s="1" t="s">
        <v>19</v>
      </c>
      <c r="G31" s="1" t="s">
        <v>102</v>
      </c>
      <c r="H31" s="1">
        <v>4</v>
      </c>
      <c r="I31" s="9"/>
      <c r="J31" s="40"/>
      <c r="K31" s="40"/>
      <c r="L31" s="40"/>
    </row>
    <row r="32" spans="1:13" s="27" customFormat="1" ht="40.200000000000003" thickBot="1" x14ac:dyDescent="0.35">
      <c r="A32" s="88"/>
      <c r="B32" s="29"/>
      <c r="C32" s="4"/>
      <c r="D32" s="3" t="s">
        <v>79</v>
      </c>
      <c r="E32" s="3">
        <v>2135</v>
      </c>
      <c r="F32" s="3" t="s">
        <v>22</v>
      </c>
      <c r="G32" s="3" t="s">
        <v>103</v>
      </c>
      <c r="H32" s="3">
        <v>4</v>
      </c>
      <c r="I32" s="10"/>
      <c r="J32" s="40"/>
      <c r="K32" s="40"/>
      <c r="L32" s="26"/>
    </row>
    <row r="33" spans="1:22" s="27" customFormat="1" ht="13.8" thickBot="1" x14ac:dyDescent="0.35">
      <c r="A33" s="54" t="s">
        <v>0</v>
      </c>
      <c r="B33" s="55"/>
      <c r="C33" s="56"/>
      <c r="D33" s="57"/>
      <c r="E33" s="57"/>
      <c r="F33" s="57"/>
      <c r="G33" s="57"/>
      <c r="H33" s="57"/>
      <c r="I33" s="57">
        <f>SUM(H28:H32)</f>
        <v>17</v>
      </c>
      <c r="J33" s="26"/>
      <c r="K33" s="26"/>
      <c r="L33" s="26"/>
    </row>
    <row r="34" spans="1:22" s="27" customFormat="1" ht="39.6" x14ac:dyDescent="0.3">
      <c r="A34" s="89" t="s">
        <v>6</v>
      </c>
      <c r="B34" s="43"/>
      <c r="C34" s="44"/>
      <c r="D34" s="45" t="s">
        <v>78</v>
      </c>
      <c r="E34" s="45">
        <v>2350</v>
      </c>
      <c r="F34" s="45" t="s">
        <v>25</v>
      </c>
      <c r="G34" s="45" t="s">
        <v>93</v>
      </c>
      <c r="H34" s="32">
        <v>2</v>
      </c>
      <c r="I34" s="33"/>
      <c r="J34" s="40"/>
      <c r="K34" s="26"/>
      <c r="L34" s="26"/>
    </row>
    <row r="35" spans="1:22" s="27" customFormat="1" ht="39.6" x14ac:dyDescent="0.3">
      <c r="A35" s="90"/>
      <c r="B35" s="46"/>
      <c r="C35" s="41"/>
      <c r="D35" s="42" t="s">
        <v>26</v>
      </c>
      <c r="E35" s="42">
        <v>3113</v>
      </c>
      <c r="F35" s="42" t="s">
        <v>27</v>
      </c>
      <c r="G35" s="42" t="s">
        <v>60</v>
      </c>
      <c r="H35" s="1">
        <v>3</v>
      </c>
      <c r="I35" s="9"/>
      <c r="J35" s="40"/>
      <c r="K35" s="40"/>
      <c r="L35" s="26"/>
    </row>
    <row r="36" spans="1:22" s="65" customFormat="1" ht="26.4" x14ac:dyDescent="0.3">
      <c r="A36" s="90"/>
      <c r="B36" s="66"/>
      <c r="C36" s="67"/>
      <c r="D36" s="68" t="s">
        <v>84</v>
      </c>
      <c r="E36" s="68">
        <v>1150</v>
      </c>
      <c r="F36" s="68" t="s">
        <v>28</v>
      </c>
      <c r="G36" s="68" t="s">
        <v>92</v>
      </c>
      <c r="H36" s="68">
        <v>3</v>
      </c>
      <c r="I36" s="69"/>
      <c r="J36" s="64"/>
      <c r="K36" s="64"/>
      <c r="L36" s="74"/>
    </row>
    <row r="37" spans="1:22" s="27" customFormat="1" ht="39.6" x14ac:dyDescent="0.3">
      <c r="A37" s="90"/>
      <c r="B37" s="28"/>
      <c r="C37" s="2"/>
      <c r="D37" s="1" t="s">
        <v>83</v>
      </c>
      <c r="E37" s="1">
        <v>2210</v>
      </c>
      <c r="F37" s="1" t="s">
        <v>29</v>
      </c>
      <c r="G37" s="1" t="s">
        <v>61</v>
      </c>
      <c r="H37" s="1">
        <v>3</v>
      </c>
      <c r="I37" s="9"/>
      <c r="J37" s="40"/>
      <c r="K37" s="26"/>
      <c r="L37" s="26"/>
    </row>
    <row r="38" spans="1:22" s="27" customFormat="1" ht="39.6" x14ac:dyDescent="0.3">
      <c r="A38" s="90"/>
      <c r="B38" s="28"/>
      <c r="C38" s="2"/>
      <c r="D38" s="1" t="s">
        <v>83</v>
      </c>
      <c r="E38" s="1">
        <v>2211</v>
      </c>
      <c r="F38" s="1" t="s">
        <v>30</v>
      </c>
      <c r="G38" s="1" t="s">
        <v>62</v>
      </c>
      <c r="H38" s="1">
        <v>1</v>
      </c>
      <c r="I38" s="9"/>
      <c r="J38" s="40"/>
      <c r="K38" s="26"/>
      <c r="L38" s="26"/>
    </row>
    <row r="39" spans="1:22" s="27" customFormat="1" ht="40.200000000000003" thickBot="1" x14ac:dyDescent="0.35">
      <c r="A39" s="91"/>
      <c r="B39" s="29"/>
      <c r="C39" s="4"/>
      <c r="D39" s="3" t="s">
        <v>11</v>
      </c>
      <c r="E39" s="3">
        <v>3304</v>
      </c>
      <c r="F39" s="3" t="s">
        <v>20</v>
      </c>
      <c r="G39" s="3" t="s">
        <v>63</v>
      </c>
      <c r="H39" s="3">
        <v>3</v>
      </c>
      <c r="I39" s="10"/>
      <c r="J39" s="26"/>
      <c r="K39" s="26"/>
      <c r="L39" s="26"/>
    </row>
    <row r="40" spans="1:22" s="27" customFormat="1" ht="13.8" thickBot="1" x14ac:dyDescent="0.35">
      <c r="A40" s="54" t="s">
        <v>0</v>
      </c>
      <c r="B40" s="55"/>
      <c r="C40" s="56"/>
      <c r="D40" s="57"/>
      <c r="E40" s="57"/>
      <c r="F40" s="57"/>
      <c r="G40" s="57"/>
      <c r="H40" s="57"/>
      <c r="I40" s="57">
        <f>SUM(H34:H39)</f>
        <v>15</v>
      </c>
      <c r="J40" s="26"/>
      <c r="K40" s="26"/>
      <c r="L40" s="26"/>
    </row>
    <row r="41" spans="1:22" s="27" customFormat="1" ht="26.4" x14ac:dyDescent="0.3">
      <c r="A41" s="89" t="s">
        <v>7</v>
      </c>
      <c r="B41" s="30"/>
      <c r="C41" s="31"/>
      <c r="D41" s="32" t="s">
        <v>33</v>
      </c>
      <c r="E41" s="32">
        <v>1210</v>
      </c>
      <c r="F41" s="32" t="s">
        <v>34</v>
      </c>
      <c r="G41" s="32" t="s">
        <v>104</v>
      </c>
      <c r="H41" s="32">
        <v>2</v>
      </c>
      <c r="I41" s="33"/>
      <c r="J41" s="40"/>
      <c r="K41" s="40"/>
      <c r="L41" s="40"/>
      <c r="M41" s="40"/>
      <c r="N41" s="40"/>
      <c r="O41" s="40"/>
      <c r="P41" s="40"/>
      <c r="Q41" s="40"/>
      <c r="R41" s="40"/>
      <c r="S41" s="40"/>
      <c r="T41" s="40"/>
      <c r="U41" s="40"/>
      <c r="V41" s="40"/>
    </row>
    <row r="42" spans="1:22" s="27" customFormat="1" ht="52.8" x14ac:dyDescent="0.3">
      <c r="A42" s="90"/>
      <c r="B42" s="28"/>
      <c r="C42" s="2"/>
      <c r="D42" s="1" t="s">
        <v>83</v>
      </c>
      <c r="E42" s="1">
        <v>3201</v>
      </c>
      <c r="F42" s="1" t="s">
        <v>105</v>
      </c>
      <c r="G42" s="1" t="s">
        <v>64</v>
      </c>
      <c r="H42" s="1">
        <v>3</v>
      </c>
      <c r="I42" s="9"/>
      <c r="J42" s="26"/>
      <c r="K42" s="26"/>
      <c r="L42" s="26"/>
    </row>
    <row r="43" spans="1:22" s="27" customFormat="1" ht="52.8" x14ac:dyDescent="0.3">
      <c r="A43" s="90"/>
      <c r="B43" s="46"/>
      <c r="C43" s="41"/>
      <c r="D43" s="42" t="s">
        <v>83</v>
      </c>
      <c r="E43" s="42">
        <v>3715</v>
      </c>
      <c r="F43" s="42" t="s">
        <v>31</v>
      </c>
      <c r="G43" s="42" t="s">
        <v>65</v>
      </c>
      <c r="H43" s="1">
        <v>3</v>
      </c>
      <c r="I43" s="9"/>
      <c r="J43" s="40"/>
      <c r="K43" s="26"/>
      <c r="L43" s="26"/>
    </row>
    <row r="44" spans="1:22" s="27" customFormat="1" ht="52.8" x14ac:dyDescent="0.3">
      <c r="A44" s="90"/>
      <c r="B44" s="46"/>
      <c r="C44" s="41"/>
      <c r="D44" s="42" t="s">
        <v>83</v>
      </c>
      <c r="E44" s="42">
        <v>3330</v>
      </c>
      <c r="F44" s="42" t="s">
        <v>32</v>
      </c>
      <c r="G44" s="42" t="s">
        <v>66</v>
      </c>
      <c r="H44" s="1">
        <v>3</v>
      </c>
      <c r="I44" s="9"/>
      <c r="J44" s="26"/>
      <c r="K44" s="26"/>
      <c r="L44" s="26"/>
    </row>
    <row r="45" spans="1:22" s="27" customFormat="1" ht="39.6" x14ac:dyDescent="0.3">
      <c r="A45" s="90"/>
      <c r="B45" s="28"/>
      <c r="C45" s="2"/>
      <c r="D45" s="1" t="s">
        <v>83</v>
      </c>
      <c r="E45" s="1">
        <v>2601</v>
      </c>
      <c r="F45" s="1" t="s">
        <v>67</v>
      </c>
      <c r="G45" s="51" t="s">
        <v>107</v>
      </c>
      <c r="H45" s="1">
        <v>3</v>
      </c>
      <c r="I45" s="9"/>
      <c r="J45" s="26"/>
      <c r="K45" s="26"/>
      <c r="L45" s="26"/>
    </row>
    <row r="46" spans="1:22" s="65" customFormat="1" ht="53.4" thickBot="1" x14ac:dyDescent="0.35">
      <c r="A46" s="91"/>
      <c r="B46" s="59"/>
      <c r="C46" s="60" t="s">
        <v>85</v>
      </c>
      <c r="D46" s="62" t="s">
        <v>17</v>
      </c>
      <c r="E46" s="62"/>
      <c r="F46" s="62" t="s">
        <v>113</v>
      </c>
      <c r="G46" s="61" t="s">
        <v>118</v>
      </c>
      <c r="H46" s="62">
        <v>3</v>
      </c>
      <c r="I46" s="63"/>
      <c r="J46" s="64"/>
      <c r="K46" s="64"/>
      <c r="L46" s="64"/>
      <c r="M46" s="64"/>
    </row>
    <row r="47" spans="1:22" s="27" customFormat="1" ht="13.8" thickBot="1" x14ac:dyDescent="0.35">
      <c r="A47" s="54" t="s">
        <v>0</v>
      </c>
      <c r="B47" s="55"/>
      <c r="C47" s="56"/>
      <c r="D47" s="57"/>
      <c r="E47" s="57"/>
      <c r="F47" s="57"/>
      <c r="G47" s="57"/>
      <c r="H47" s="57"/>
      <c r="I47" s="57">
        <f>SUM(H41:H46)</f>
        <v>17</v>
      </c>
      <c r="J47" s="26"/>
      <c r="K47" s="26"/>
      <c r="L47" s="26"/>
    </row>
    <row r="48" spans="1:22" s="27" customFormat="1" ht="52.8" x14ac:dyDescent="0.3">
      <c r="A48" s="89" t="s">
        <v>8</v>
      </c>
      <c r="B48" s="30"/>
      <c r="C48" s="31"/>
      <c r="D48" s="32" t="s">
        <v>83</v>
      </c>
      <c r="E48" s="32">
        <v>3116</v>
      </c>
      <c r="F48" s="32" t="s">
        <v>35</v>
      </c>
      <c r="G48" s="45" t="s">
        <v>94</v>
      </c>
      <c r="H48" s="32">
        <v>3</v>
      </c>
      <c r="I48" s="33"/>
      <c r="J48" s="40"/>
      <c r="K48" s="26"/>
      <c r="L48" s="26"/>
    </row>
    <row r="49" spans="1:13" s="27" customFormat="1" ht="39.6" x14ac:dyDescent="0.3">
      <c r="A49" s="90"/>
      <c r="B49" s="28"/>
      <c r="C49" s="2"/>
      <c r="D49" s="1" t="s">
        <v>83</v>
      </c>
      <c r="E49" s="1">
        <v>3842</v>
      </c>
      <c r="F49" s="1" t="s">
        <v>36</v>
      </c>
      <c r="G49" s="1" t="s">
        <v>68</v>
      </c>
      <c r="H49" s="1">
        <v>3</v>
      </c>
      <c r="I49" s="9"/>
      <c r="J49" s="26"/>
      <c r="K49" s="26"/>
      <c r="L49" s="26"/>
    </row>
    <row r="50" spans="1:13" s="27" customFormat="1" ht="39.6" x14ac:dyDescent="0.3">
      <c r="A50" s="90"/>
      <c r="B50" s="28"/>
      <c r="C50" s="2"/>
      <c r="D50" s="1" t="s">
        <v>83</v>
      </c>
      <c r="E50" s="1">
        <v>3500</v>
      </c>
      <c r="F50" s="1" t="s">
        <v>37</v>
      </c>
      <c r="G50" s="1" t="s">
        <v>69</v>
      </c>
      <c r="H50" s="1">
        <v>3</v>
      </c>
      <c r="I50" s="9"/>
      <c r="J50" s="40"/>
      <c r="K50" s="26"/>
      <c r="L50" s="26"/>
    </row>
    <row r="51" spans="1:13" s="27" customFormat="1" ht="39.6" x14ac:dyDescent="0.3">
      <c r="A51" s="90"/>
      <c r="B51" s="28"/>
      <c r="C51" s="2"/>
      <c r="D51" s="1" t="s">
        <v>83</v>
      </c>
      <c r="E51" s="1">
        <v>3334</v>
      </c>
      <c r="F51" s="1" t="s">
        <v>38</v>
      </c>
      <c r="G51" s="1" t="s">
        <v>70</v>
      </c>
      <c r="H51" s="47">
        <v>4</v>
      </c>
      <c r="I51" s="9"/>
      <c r="J51" s="26"/>
      <c r="K51" s="26"/>
      <c r="L51" s="26"/>
    </row>
    <row r="52" spans="1:13" s="27" customFormat="1" ht="53.4" thickBot="1" x14ac:dyDescent="0.35">
      <c r="A52" s="91"/>
      <c r="B52" s="29"/>
      <c r="C52" s="4"/>
      <c r="D52" s="3" t="s">
        <v>83</v>
      </c>
      <c r="E52" s="3">
        <v>3220</v>
      </c>
      <c r="F52" s="3" t="s">
        <v>39</v>
      </c>
      <c r="G52" s="3" t="s">
        <v>71</v>
      </c>
      <c r="H52" s="3">
        <v>3</v>
      </c>
      <c r="I52" s="10"/>
      <c r="J52" s="26"/>
      <c r="K52" s="26"/>
      <c r="L52" s="26"/>
    </row>
    <row r="53" spans="1:13" s="27" customFormat="1" ht="13.8" thickBot="1" x14ac:dyDescent="0.35">
      <c r="A53" s="54" t="s">
        <v>0</v>
      </c>
      <c r="B53" s="55"/>
      <c r="C53" s="56"/>
      <c r="D53" s="57"/>
      <c r="E53" s="57"/>
      <c r="F53" s="57"/>
      <c r="G53" s="57"/>
      <c r="H53" s="57"/>
      <c r="I53" s="57">
        <f>SUM(H48:H52)</f>
        <v>16</v>
      </c>
      <c r="J53" s="26"/>
      <c r="K53" s="26"/>
      <c r="L53" s="26"/>
    </row>
    <row r="54" spans="1:13" s="27" customFormat="1" ht="39.6" x14ac:dyDescent="0.3">
      <c r="A54" s="89" t="s">
        <v>9</v>
      </c>
      <c r="B54" s="30"/>
      <c r="C54" s="31"/>
      <c r="D54" s="32" t="s">
        <v>83</v>
      </c>
      <c r="E54" s="32">
        <v>4010</v>
      </c>
      <c r="F54" s="32" t="s">
        <v>40</v>
      </c>
      <c r="G54" s="32" t="s">
        <v>72</v>
      </c>
      <c r="H54" s="32">
        <v>1</v>
      </c>
      <c r="I54" s="33"/>
      <c r="J54" s="40"/>
      <c r="K54" s="26"/>
      <c r="L54" s="26"/>
    </row>
    <row r="55" spans="1:13" s="27" customFormat="1" ht="92.4" x14ac:dyDescent="0.3">
      <c r="A55" s="90"/>
      <c r="B55" s="28"/>
      <c r="C55" s="2" t="s">
        <v>48</v>
      </c>
      <c r="D55" s="1" t="s">
        <v>83</v>
      </c>
      <c r="E55" s="1" t="s">
        <v>90</v>
      </c>
      <c r="F55" s="51" t="s">
        <v>110</v>
      </c>
      <c r="G55" s="1" t="s">
        <v>41</v>
      </c>
      <c r="H55" s="1">
        <v>3</v>
      </c>
      <c r="I55" s="9"/>
      <c r="J55" s="48"/>
      <c r="K55" s="26"/>
      <c r="L55" s="26"/>
    </row>
    <row r="56" spans="1:13" s="27" customFormat="1" ht="92.4" x14ac:dyDescent="0.3">
      <c r="A56" s="90"/>
      <c r="B56" s="28"/>
      <c r="C56" s="2" t="s">
        <v>48</v>
      </c>
      <c r="D56" s="1" t="s">
        <v>83</v>
      </c>
      <c r="E56" s="1" t="s">
        <v>90</v>
      </c>
      <c r="F56" s="53" t="s">
        <v>110</v>
      </c>
      <c r="G56" s="1" t="s">
        <v>41</v>
      </c>
      <c r="H56" s="1">
        <v>3</v>
      </c>
      <c r="I56" s="9"/>
      <c r="J56" s="26"/>
      <c r="K56" s="26"/>
      <c r="L56" s="26"/>
    </row>
    <row r="57" spans="1:13" s="27" customFormat="1" ht="39.6" x14ac:dyDescent="0.3">
      <c r="A57" s="90"/>
      <c r="B57" s="28"/>
      <c r="C57" s="2"/>
      <c r="D57" s="1" t="s">
        <v>83</v>
      </c>
      <c r="E57" s="1">
        <v>4448</v>
      </c>
      <c r="F57" s="1" t="s">
        <v>42</v>
      </c>
      <c r="G57" s="1" t="s">
        <v>73</v>
      </c>
      <c r="H57" s="1">
        <v>3</v>
      </c>
      <c r="I57" s="9"/>
      <c r="J57" s="26"/>
      <c r="K57" s="26"/>
      <c r="L57" s="26"/>
    </row>
    <row r="58" spans="1:13" s="27" customFormat="1" ht="66" x14ac:dyDescent="0.3">
      <c r="A58" s="90"/>
      <c r="B58" s="28"/>
      <c r="C58" s="2"/>
      <c r="D58" s="1" t="s">
        <v>83</v>
      </c>
      <c r="E58" s="1">
        <v>3210</v>
      </c>
      <c r="F58" s="1" t="s">
        <v>43</v>
      </c>
      <c r="G58" s="1" t="s">
        <v>74</v>
      </c>
      <c r="H58" s="1">
        <v>3</v>
      </c>
      <c r="I58" s="9"/>
      <c r="J58" s="40"/>
      <c r="K58" s="40"/>
      <c r="L58" s="40"/>
      <c r="M58" s="40"/>
    </row>
    <row r="59" spans="1:13" s="65" customFormat="1" ht="53.4" thickBot="1" x14ac:dyDescent="0.35">
      <c r="A59" s="91"/>
      <c r="B59" s="80"/>
      <c r="C59" s="81" t="s">
        <v>108</v>
      </c>
      <c r="D59" s="61" t="s">
        <v>17</v>
      </c>
      <c r="E59" s="61" t="s">
        <v>90</v>
      </c>
      <c r="F59" s="61" t="s">
        <v>109</v>
      </c>
      <c r="G59" s="61" t="s">
        <v>118</v>
      </c>
      <c r="H59" s="62">
        <v>3</v>
      </c>
      <c r="I59" s="63"/>
      <c r="J59" s="74"/>
      <c r="K59" s="74"/>
      <c r="L59" s="74"/>
    </row>
    <row r="60" spans="1:13" s="27" customFormat="1" ht="13.8" thickBot="1" x14ac:dyDescent="0.35">
      <c r="A60" s="54" t="s">
        <v>0</v>
      </c>
      <c r="B60" s="55"/>
      <c r="C60" s="56"/>
      <c r="D60" s="57"/>
      <c r="E60" s="57"/>
      <c r="F60" s="57"/>
      <c r="G60" s="57"/>
      <c r="H60" s="57"/>
      <c r="I60" s="57">
        <f>SUM(H54:H59)</f>
        <v>16</v>
      </c>
      <c r="J60" s="26"/>
      <c r="K60" s="26"/>
      <c r="L60" s="26"/>
    </row>
    <row r="61" spans="1:13" s="27" customFormat="1" ht="52.8" x14ac:dyDescent="0.3">
      <c r="A61" s="89" t="s">
        <v>10</v>
      </c>
      <c r="B61" s="30"/>
      <c r="C61" s="31"/>
      <c r="D61" s="32" t="s">
        <v>83</v>
      </c>
      <c r="E61" s="32">
        <v>4097</v>
      </c>
      <c r="F61" s="32" t="s">
        <v>44</v>
      </c>
      <c r="G61" s="32" t="s">
        <v>75</v>
      </c>
      <c r="H61" s="32">
        <v>3</v>
      </c>
      <c r="I61" s="33"/>
      <c r="J61" s="26"/>
      <c r="K61" s="26"/>
      <c r="L61" s="26"/>
    </row>
    <row r="62" spans="1:13" s="27" customFormat="1" ht="84.6" customHeight="1" x14ac:dyDescent="0.3">
      <c r="A62" s="90"/>
      <c r="B62" s="28"/>
      <c r="C62" s="2" t="s">
        <v>49</v>
      </c>
      <c r="D62" s="1" t="s">
        <v>83</v>
      </c>
      <c r="E62" s="1" t="s">
        <v>90</v>
      </c>
      <c r="F62" s="53" t="s">
        <v>111</v>
      </c>
      <c r="G62" s="1" t="s">
        <v>41</v>
      </c>
      <c r="H62" s="1">
        <v>3</v>
      </c>
      <c r="I62" s="9"/>
      <c r="J62" s="26"/>
      <c r="K62" s="26"/>
      <c r="L62" s="26"/>
    </row>
    <row r="63" spans="1:13" s="27" customFormat="1" ht="98.4" customHeight="1" x14ac:dyDescent="0.3">
      <c r="A63" s="90"/>
      <c r="B63" s="28"/>
      <c r="C63" s="2" t="s">
        <v>48</v>
      </c>
      <c r="D63" s="1" t="s">
        <v>83</v>
      </c>
      <c r="E63" s="1" t="s">
        <v>90</v>
      </c>
      <c r="F63" s="51" t="s">
        <v>110</v>
      </c>
      <c r="G63" s="1" t="s">
        <v>41</v>
      </c>
      <c r="H63" s="1">
        <v>3</v>
      </c>
      <c r="I63" s="9"/>
      <c r="J63" s="26"/>
      <c r="K63" s="26"/>
      <c r="L63" s="26"/>
    </row>
    <row r="64" spans="1:13" s="27" customFormat="1" ht="145.19999999999999" x14ac:dyDescent="0.3">
      <c r="A64" s="90"/>
      <c r="B64" s="28"/>
      <c r="C64" s="2" t="s">
        <v>86</v>
      </c>
      <c r="D64" s="1" t="s">
        <v>17</v>
      </c>
      <c r="E64" s="1" t="s">
        <v>90</v>
      </c>
      <c r="F64" s="1" t="s">
        <v>112</v>
      </c>
      <c r="G64" s="1" t="s">
        <v>41</v>
      </c>
      <c r="H64" s="1">
        <v>3</v>
      </c>
      <c r="I64" s="9"/>
      <c r="J64" s="40"/>
      <c r="K64" s="40"/>
      <c r="L64" s="40"/>
      <c r="M64" s="40"/>
    </row>
    <row r="65" spans="1:12" s="27" customFormat="1" ht="79.8" thickBot="1" x14ac:dyDescent="0.3">
      <c r="A65" s="91"/>
      <c r="B65" s="29"/>
      <c r="C65" s="4" t="s">
        <v>49</v>
      </c>
      <c r="D65" s="3" t="s">
        <v>83</v>
      </c>
      <c r="E65" s="3" t="s">
        <v>90</v>
      </c>
      <c r="F65" s="52" t="s">
        <v>111</v>
      </c>
      <c r="G65" s="3" t="s">
        <v>41</v>
      </c>
      <c r="H65" s="3">
        <v>3</v>
      </c>
      <c r="I65" s="10"/>
      <c r="J65" s="26"/>
      <c r="K65" s="26"/>
      <c r="L65" s="26"/>
    </row>
    <row r="66" spans="1:12" s="27" customFormat="1" x14ac:dyDescent="0.3">
      <c r="A66" s="54" t="s">
        <v>0</v>
      </c>
      <c r="B66" s="55"/>
      <c r="C66" s="56"/>
      <c r="D66" s="57"/>
      <c r="E66" s="57"/>
      <c r="F66" s="58"/>
      <c r="G66" s="57"/>
      <c r="H66" s="57"/>
      <c r="I66" s="57">
        <f>SUM(H61:H65)</f>
        <v>15</v>
      </c>
      <c r="J66" s="26"/>
      <c r="K66" s="26"/>
      <c r="L66" s="26"/>
    </row>
    <row r="67" spans="1:12" s="27" customFormat="1" x14ac:dyDescent="0.3">
      <c r="A67" s="49"/>
      <c r="B67" s="49"/>
      <c r="C67" s="13"/>
      <c r="D67" s="14"/>
      <c r="E67" s="50"/>
      <c r="F67" s="50"/>
      <c r="G67" s="15" t="s">
        <v>2</v>
      </c>
      <c r="H67" s="16" t="s">
        <v>0</v>
      </c>
      <c r="I67" s="16">
        <f>I66+I60+I53+I47+I40+I33+I27+I21</f>
        <v>129</v>
      </c>
      <c r="J67" s="26"/>
      <c r="K67" s="26"/>
      <c r="L67" s="26"/>
    </row>
    <row r="68" spans="1:12" s="27" customFormat="1" ht="32.25" customHeight="1" x14ac:dyDescent="0.3">
      <c r="A68" s="49"/>
      <c r="B68" s="49"/>
      <c r="C68" s="13"/>
      <c r="D68" s="25"/>
      <c r="E68" s="83" t="s">
        <v>0</v>
      </c>
      <c r="F68" s="83"/>
      <c r="G68" s="83"/>
      <c r="H68" s="13"/>
      <c r="I68" s="13"/>
      <c r="J68" s="26"/>
      <c r="K68" s="26"/>
      <c r="L68" s="26"/>
    </row>
  </sheetData>
  <mergeCells count="13">
    <mergeCell ref="A1:I1"/>
    <mergeCell ref="E68:G68"/>
    <mergeCell ref="A7:I7"/>
    <mergeCell ref="A8:I8"/>
    <mergeCell ref="A9:A13"/>
    <mergeCell ref="A15:A20"/>
    <mergeCell ref="A61:A65"/>
    <mergeCell ref="A54:A59"/>
    <mergeCell ref="A34:A39"/>
    <mergeCell ref="A48:A52"/>
    <mergeCell ref="A22:A26"/>
    <mergeCell ref="A28:A32"/>
    <mergeCell ref="A41:A46"/>
  </mergeCells>
  <phoneticPr fontId="1" type="noConversion"/>
  <printOptions horizontalCentered="1"/>
  <pageMargins left="0.25" right="0.25" top="0.75" bottom="0.75" header="0.3" footer="0.3"/>
  <pageSetup scale="85" fitToHeight="0" orientation="portrait" r:id="rId1"/>
  <rowBreaks count="4" manualBreakCount="4">
    <brk id="27" max="16383" man="1"/>
    <brk id="40" max="16383" man="1"/>
    <brk id="53" max="16383" man="1"/>
    <brk id="60"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Bracken, Lauri L.</cp:lastModifiedBy>
  <cp:lastPrinted>2018-08-29T15:28:56Z</cp:lastPrinted>
  <dcterms:created xsi:type="dcterms:W3CDTF">2012-05-07T18:55:12Z</dcterms:created>
  <dcterms:modified xsi:type="dcterms:W3CDTF">2018-09-11T16:16:10Z</dcterms:modified>
</cp:coreProperties>
</file>